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lantilla" sheetId="1" r:id="rId1"/>
    <sheet name="Resumen pedido" sheetId="2" r:id="rId2"/>
    <sheet name="Cómo medir" sheetId="3" r:id="rId3"/>
    <sheet name="Ficha individual" sheetId="4" r:id="rId4"/>
  </sheets>
  <definedNames>
    <definedName name="_xlnm._FilterDatabase" localSheetId="0" hidden="1">Plantilla!$A$4:$Q$204</definedName>
    <definedName name="_xlnm.Print_Titles" localSheetId="0">Plantilla!$4:$4</definedName>
  </definedName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6"/>
      <color rgb="FF001C31"/>
      <name val="Calibri"/>
      <family val="2"/>
    </font>
    <font>
      <i/>
      <sz val="10"/>
      <color rgb="FF5B6B78"/>
      <name val="Calibri"/>
      <family val="2"/>
    </font>
    <font>
      <b/>
      <sz val="11"/>
      <color rgb="FFFFFFFF"/>
      <name val="Calibri"/>
      <family val="2"/>
    </font>
    <font>
      <b/>
      <sz val="11"/>
      <color rgb="FF001C3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C31"/>
        <bgColor indexed="64"/>
      </patternFill>
    </fill>
    <fill>
      <patternFill patternType="solid">
        <fgColor rgb="FFF6F8FA"/>
        <bgColor indexed="64"/>
      </patternFill>
    </fill>
  </fills>
  <borders count="2">
    <border>
      <left/>
      <right/>
      <top/>
      <bottom/>
      <diagonal/>
    </border>
    <border>
      <left style="thin">
        <color rgb="FFCDD5DC"/>
      </left>
      <right style="thin">
        <color rgb="FFCDD5DC"/>
      </right>
      <top style="thin">
        <color rgb="FFCDD5DC"/>
      </top>
      <bottom style="thin">
        <color rgb="FFCDD5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  <xf numFmtId="0" fontId="3" fillId="2" borderId="1" xfId="0" applyFont="1" applyFill="1" applyBorder="1" applyAlignment="1">
      <alignment wrapText="1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 vertical="top"/>
    </xf>
    <xf numFmtId="0" fontId="4" fillId="3" borderId="1" xfId="0" applyFont="1" applyFill="1" applyBorder="1" applyAlignment="1">
      <alignment wrapText="1" vertical="center"/>
    </xf>
    <xf numFmtId="0" fontId="4" fillId="3" borderId="1" xfId="0" applyFont="1" applyFill="1" applyBorder="1"/>
    <xf numFmtId="1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2" ySplit="4" topLeftCell="C5" activePane="bottomRight" state="frozen"/>
      <selection pane="bottomRight" activeCell="C5" sqref="C5"/>
    </sheetView>
  </sheetViews>
  <sheetFormatPr defaultRowHeight="15"/>
  <cols>
    <col min="1" max="1" width="5" customWidth="1"/>
    <col min="2" max="2" width="28" customWidth="1"/>
    <col min="3" max="3" width="16" customWidth="1"/>
    <col min="4" max="4" width="20" customWidth="1"/>
    <col min="5" max="5" width="11" customWidth="1"/>
    <col min="6" max="6" width="9" customWidth="1"/>
    <col min="7" max="7" width="9" customWidth="1"/>
    <col min="8" max="8" width="9" customWidth="1"/>
    <col min="9" max="9" width="9" customWidth="1"/>
    <col min="10" max="10" width="11" customWidth="1"/>
    <col min="11" max="11" width="10" customWidth="1"/>
    <col min="12" max="12" width="10" customWidth="1"/>
    <col min="13" max="13" width="10" customWidth="1"/>
    <col min="14" max="14" width="10" customWidth="1"/>
    <col min="15" max="15" width="30" customWidth="1"/>
    <col min="16" max="16" width="12" customWidth="1"/>
    <col min="17" max="17" width="10" customWidth="1"/>
  </cols>
  <sheetData>
    <row r="1" ht="26" customHeight="1">
      <c r="A1" s="1" t="inlineStr">
        <is>
          <t xml:space="preserve">Plantilla de tallaje de ropa laboral</t>
        </is>
      </c>
    </row>
    <row r="2" ht="32" customHeight="1">
      <c r="A2" s="2" t="inlineStr">
        <is>
          <t xml:space="preserve">Una fila por trabajador. Mide en centímetros con cinta métrica (ver hoja «Cómo medir») y elige las tallas en los desplegables. La hoja «Resumen pedido» suma las unidades por talla automáticamente. Plantilla gratuita de Landalan · landalanlaboral.com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6" t="inlineStr">
        <is>
          <t xml:space="preserve">Empresa</t>
        </is>
      </c>
      <c r="B3" s="6"/>
      <c r="C3" s="4"/>
      <c r="D3" s="4"/>
      <c r="E3" s="4"/>
      <c r="F3" s="4"/>
    </row>
    <row r="4" ht="32" customHeight="1">
      <c r="A4" s="3" t="inlineStr">
        <is>
          <t xml:space="preserve">Nº</t>
        </is>
      </c>
      <c r="B4" s="3" t="inlineStr">
        <is>
          <t xml:space="preserve">Nombre y apellidos</t>
        </is>
      </c>
      <c r="C4" s="3" t="inlineStr">
        <is>
          <t xml:space="preserve">Centro / sede</t>
        </is>
      </c>
      <c r="D4" s="3" t="inlineStr">
        <is>
          <t xml:space="preserve">Puesto / departamento</t>
        </is>
      </c>
      <c r="E4" s="3" t="inlineStr">
        <is>
          <t xml:space="preserve">Patronaje</t>
        </is>
      </c>
      <c r="F4" s="3" t="inlineStr">
        <is>
          <t xml:space="preserve">Altura (cm)</t>
        </is>
      </c>
      <c r="G4" s="3" t="inlineStr">
        <is>
          <t xml:space="preserve">Pecho (cm)</t>
        </is>
      </c>
      <c r="H4" s="3" t="inlineStr">
        <is>
          <t xml:space="preserve">Cintura (cm)</t>
        </is>
      </c>
      <c r="I4" s="3" t="inlineStr">
        <is>
          <t xml:space="preserve">Cadera (cm)</t>
        </is>
      </c>
      <c r="J4" s="3" t="inlineStr">
        <is>
          <t xml:space="preserve">Entrepierna (cm)</t>
        </is>
      </c>
      <c r="K4" s="3" t="inlineStr">
        <is>
          <t xml:space="preserve">Talla superior</t>
        </is>
      </c>
      <c r="L4" s="3" t="inlineStr">
        <is>
          <t xml:space="preserve">Talla pantalón</t>
        </is>
      </c>
      <c r="M4" s="3" t="inlineStr">
        <is>
          <t xml:space="preserve">Talla calzado (EU)</t>
        </is>
      </c>
      <c r="N4" s="3" t="inlineStr">
        <is>
          <t xml:space="preserve">Talla guantes</t>
        </is>
      </c>
      <c r="O4" s="3" t="inlineStr">
        <is>
          <t xml:space="preserve">Prenda debajo / observaciones</t>
        </is>
      </c>
      <c r="P4" s="3" t="inlineStr">
        <is>
          <t xml:space="preserve">Fecha de toma</t>
        </is>
      </c>
      <c r="Q4" s="3" t="inlineStr">
        <is>
          <t xml:space="preserve">Entregado</t>
        </is>
      </c>
    </row>
    <row r="5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8"/>
      <c r="Q5" s="4"/>
    </row>
    <row r="6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8"/>
      <c r="Q6" s="4"/>
    </row>
    <row r="7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/>
      <c r="Q7" s="4"/>
    </row>
    <row r="8">
      <c r="A8" s="4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8"/>
      <c r="Q8" s="4"/>
    </row>
    <row r="9">
      <c r="A9" s="4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8"/>
      <c r="Q9" s="4"/>
    </row>
    <row r="10">
      <c r="A10" s="4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8"/>
      <c r="Q10" s="4"/>
    </row>
    <row r="11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8"/>
      <c r="Q11" s="4"/>
    </row>
    <row r="12">
      <c r="A12" s="4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8"/>
      <c r="Q12" s="4"/>
    </row>
    <row r="13">
      <c r="A13" s="4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8"/>
      <c r="Q13" s="4"/>
    </row>
    <row r="14">
      <c r="A14" s="4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8"/>
      <c r="Q14" s="4"/>
    </row>
    <row r="15">
      <c r="A15" s="4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8"/>
      <c r="Q15" s="4"/>
    </row>
    <row r="16">
      <c r="A16" s="4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8"/>
      <c r="Q16" s="4"/>
    </row>
    <row r="17">
      <c r="A17" s="4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8"/>
      <c r="Q17" s="4"/>
    </row>
    <row r="18">
      <c r="A18" s="4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8"/>
      <c r="Q18" s="4"/>
    </row>
    <row r="19">
      <c r="A19" s="4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8"/>
      <c r="Q19" s="4"/>
    </row>
    <row r="20">
      <c r="A20" s="4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8"/>
      <c r="Q20" s="4"/>
    </row>
    <row r="21">
      <c r="A21" s="4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8"/>
      <c r="Q21" s="4"/>
    </row>
    <row r="22">
      <c r="A22" s="4">
        <v>18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8"/>
      <c r="Q22" s="4"/>
    </row>
    <row r="23">
      <c r="A23" s="4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8"/>
      <c r="Q23" s="4"/>
    </row>
    <row r="24">
      <c r="A24" s="4">
        <v>20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8"/>
      <c r="Q24" s="4"/>
    </row>
    <row r="25">
      <c r="A25" s="4">
        <v>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8"/>
      <c r="Q25" s="4"/>
    </row>
    <row r="26">
      <c r="A26" s="4">
        <v>22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8"/>
      <c r="Q26" s="4"/>
    </row>
    <row r="27">
      <c r="A27" s="4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8"/>
      <c r="Q27" s="4"/>
    </row>
    <row r="28">
      <c r="A28" s="4">
        <v>24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8"/>
      <c r="Q28" s="4"/>
    </row>
    <row r="29">
      <c r="A29" s="4">
        <v>25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8"/>
      <c r="Q29" s="4"/>
    </row>
    <row r="30">
      <c r="A30" s="4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8"/>
      <c r="Q30" s="4"/>
    </row>
    <row r="31">
      <c r="A31" s="4">
        <v>27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8"/>
      <c r="Q31" s="4"/>
    </row>
    <row r="32">
      <c r="A32" s="4">
        <v>28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8"/>
      <c r="Q32" s="4"/>
    </row>
    <row r="33">
      <c r="A33" s="4">
        <v>29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8"/>
      <c r="Q33" s="4"/>
    </row>
    <row r="34">
      <c r="A34" s="4">
        <v>30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8"/>
      <c r="Q34" s="4"/>
    </row>
    <row r="35">
      <c r="A35" s="4">
        <v>31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8"/>
      <c r="Q35" s="4"/>
    </row>
    <row r="36">
      <c r="A36" s="4">
        <v>32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8"/>
      <c r="Q36" s="4"/>
    </row>
    <row r="37">
      <c r="A37" s="4">
        <v>33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8"/>
      <c r="Q37" s="4"/>
    </row>
    <row r="38">
      <c r="A38" s="4">
        <v>34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8"/>
      <c r="Q38" s="4"/>
    </row>
    <row r="39">
      <c r="A39" s="4">
        <v>35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8"/>
      <c r="Q39" s="4"/>
    </row>
    <row r="40">
      <c r="A40" s="4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8"/>
      <c r="Q40" s="4"/>
    </row>
    <row r="41">
      <c r="A41" s="4">
        <v>37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8"/>
      <c r="Q41" s="4"/>
    </row>
    <row r="42">
      <c r="A42" s="4">
        <v>38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8"/>
      <c r="Q42" s="4"/>
    </row>
    <row r="43">
      <c r="A43" s="4">
        <v>39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8"/>
      <c r="Q43" s="4"/>
    </row>
    <row r="44">
      <c r="A44" s="4">
        <v>40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8"/>
      <c r="Q44" s="4"/>
    </row>
    <row r="45">
      <c r="A45" s="4">
        <v>41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8"/>
      <c r="Q45" s="4"/>
    </row>
    <row r="46">
      <c r="A46" s="4">
        <v>42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8"/>
      <c r="Q46" s="4"/>
    </row>
    <row r="47">
      <c r="A47" s="4">
        <v>43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8"/>
      <c r="Q47" s="4"/>
    </row>
    <row r="48">
      <c r="A48" s="4">
        <v>44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8"/>
      <c r="Q48" s="4"/>
    </row>
    <row r="49">
      <c r="A49" s="4">
        <v>45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8"/>
      <c r="Q49" s="4"/>
    </row>
    <row r="50">
      <c r="A50" s="4">
        <v>46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8"/>
      <c r="Q50" s="4"/>
    </row>
    <row r="51">
      <c r="A51" s="4">
        <v>47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8"/>
      <c r="Q51" s="4"/>
    </row>
    <row r="52">
      <c r="A52" s="4">
        <v>48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8"/>
      <c r="Q52" s="4"/>
    </row>
    <row r="53">
      <c r="A53" s="4">
        <v>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8"/>
      <c r="Q53" s="4"/>
    </row>
    <row r="54">
      <c r="A54" s="4">
        <v>50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8"/>
      <c r="Q54" s="4"/>
    </row>
    <row r="55">
      <c r="A55" s="4">
        <v>51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8"/>
      <c r="Q55" s="4"/>
    </row>
    <row r="56">
      <c r="A56" s="4">
        <v>52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8"/>
      <c r="Q56" s="4"/>
    </row>
    <row r="57">
      <c r="A57" s="4">
        <v>53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8"/>
      <c r="Q57" s="4"/>
    </row>
    <row r="58">
      <c r="A58" s="4">
        <v>54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8"/>
      <c r="Q58" s="4"/>
    </row>
    <row r="59">
      <c r="A59" s="4">
        <v>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8"/>
      <c r="Q59" s="4"/>
    </row>
    <row r="60">
      <c r="A60" s="4">
        <v>56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8"/>
      <c r="Q60" s="4"/>
    </row>
    <row r="61">
      <c r="A61" s="4">
        <v>57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8"/>
      <c r="Q61" s="4"/>
    </row>
    <row r="62">
      <c r="A62" s="4">
        <v>58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8"/>
      <c r="Q62" s="4"/>
    </row>
    <row r="63">
      <c r="A63" s="4">
        <v>59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8"/>
      <c r="Q63" s="4"/>
    </row>
    <row r="64">
      <c r="A64" s="4">
        <v>60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8"/>
      <c r="Q64" s="4"/>
    </row>
    <row r="65">
      <c r="A65" s="4">
        <v>61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8"/>
      <c r="Q65" s="4"/>
    </row>
    <row r="66">
      <c r="A66" s="4">
        <v>62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8"/>
      <c r="Q66" s="4"/>
    </row>
    <row r="67">
      <c r="A67" s="4">
        <v>63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8"/>
      <c r="Q67" s="4"/>
    </row>
    <row r="68">
      <c r="A68" s="4">
        <v>64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8"/>
      <c r="Q68" s="4"/>
    </row>
    <row r="69">
      <c r="A69" s="4">
        <v>65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8"/>
      <c r="Q69" s="4"/>
    </row>
    <row r="70">
      <c r="A70" s="4">
        <v>66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8"/>
      <c r="Q70" s="4"/>
    </row>
    <row r="71">
      <c r="A71" s="4">
        <v>67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8"/>
      <c r="Q71" s="4"/>
    </row>
    <row r="72">
      <c r="A72" s="4">
        <v>68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8"/>
      <c r="Q72" s="4"/>
    </row>
    <row r="73">
      <c r="A73" s="4">
        <v>69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8"/>
      <c r="Q73" s="4"/>
    </row>
    <row r="74">
      <c r="A74" s="4">
        <v>70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8"/>
      <c r="Q74" s="4"/>
    </row>
    <row r="75">
      <c r="A75" s="4">
        <v>71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8"/>
      <c r="Q75" s="4"/>
    </row>
    <row r="76">
      <c r="A76" s="4">
        <v>72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8"/>
      <c r="Q76" s="4"/>
    </row>
    <row r="77">
      <c r="A77" s="4">
        <v>73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8"/>
      <c r="Q77" s="4"/>
    </row>
    <row r="78">
      <c r="A78" s="4">
        <v>74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8"/>
      <c r="Q78" s="4"/>
    </row>
    <row r="79">
      <c r="A79" s="4">
        <v>75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8"/>
      <c r="Q79" s="4"/>
    </row>
    <row r="80">
      <c r="A80" s="4">
        <v>76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8"/>
      <c r="Q80" s="4"/>
    </row>
    <row r="81">
      <c r="A81" s="4">
        <v>77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8"/>
      <c r="Q81" s="4"/>
    </row>
    <row r="82">
      <c r="A82" s="4">
        <v>78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8"/>
      <c r="Q82" s="4"/>
    </row>
    <row r="83">
      <c r="A83" s="4">
        <v>79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8"/>
      <c r="Q83" s="4"/>
    </row>
    <row r="84">
      <c r="A84" s="4">
        <v>80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8"/>
      <c r="Q84" s="4"/>
    </row>
    <row r="85">
      <c r="A85" s="4">
        <v>81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8"/>
      <c r="Q85" s="4"/>
    </row>
    <row r="86">
      <c r="A86" s="4">
        <v>82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8"/>
      <c r="Q86" s="4"/>
    </row>
    <row r="87">
      <c r="A87" s="4">
        <v>83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8"/>
      <c r="Q87" s="4"/>
    </row>
    <row r="88">
      <c r="A88" s="4">
        <v>84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8"/>
      <c r="Q88" s="4"/>
    </row>
    <row r="89">
      <c r="A89" s="4">
        <v>85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8"/>
      <c r="Q89" s="4"/>
    </row>
    <row r="90">
      <c r="A90" s="4">
        <v>86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8"/>
      <c r="Q90" s="4"/>
    </row>
    <row r="91">
      <c r="A91" s="4">
        <v>87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8"/>
      <c r="Q91" s="4"/>
    </row>
    <row r="92">
      <c r="A92" s="4">
        <v>88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8"/>
      <c r="Q92" s="4"/>
    </row>
    <row r="93">
      <c r="A93" s="4">
        <v>89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8"/>
      <c r="Q93" s="4"/>
    </row>
    <row r="94">
      <c r="A94" s="4">
        <v>90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8"/>
      <c r="Q94" s="4"/>
    </row>
    <row r="95">
      <c r="A95" s="4">
        <v>91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8"/>
      <c r="Q95" s="4"/>
    </row>
    <row r="96">
      <c r="A96" s="4">
        <v>92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8"/>
      <c r="Q96" s="4"/>
    </row>
    <row r="97">
      <c r="A97" s="4">
        <v>93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8"/>
      <c r="Q97" s="4"/>
    </row>
    <row r="98">
      <c r="A98" s="4">
        <v>94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8"/>
      <c r="Q98" s="4"/>
    </row>
    <row r="99">
      <c r="A99" s="4">
        <v>95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8"/>
      <c r="Q99" s="4"/>
    </row>
    <row r="100">
      <c r="A100" s="4">
        <v>96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8"/>
      <c r="Q100" s="4"/>
    </row>
    <row r="101">
      <c r="A101" s="4">
        <v>97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8"/>
      <c r="Q101" s="4"/>
    </row>
    <row r="102">
      <c r="A102" s="4">
        <v>98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8"/>
      <c r="Q102" s="4"/>
    </row>
    <row r="103">
      <c r="A103" s="4">
        <v>99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8"/>
      <c r="Q103" s="4"/>
    </row>
    <row r="104">
      <c r="A104" s="4">
        <v>100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8"/>
      <c r="Q104" s="4"/>
    </row>
    <row r="105">
      <c r="A105" s="4">
        <v>101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8"/>
      <c r="Q105" s="4"/>
    </row>
    <row r="106">
      <c r="A106" s="4">
        <v>102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8"/>
      <c r="Q106" s="4"/>
    </row>
    <row r="107">
      <c r="A107" s="4">
        <v>103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8"/>
      <c r="Q107" s="4"/>
    </row>
    <row r="108">
      <c r="A108" s="4">
        <v>104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8"/>
      <c r="Q108" s="4"/>
    </row>
    <row r="109">
      <c r="A109" s="4">
        <v>105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8"/>
      <c r="Q109" s="4"/>
    </row>
    <row r="110">
      <c r="A110" s="4">
        <v>106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8"/>
      <c r="Q110" s="4"/>
    </row>
    <row r="111">
      <c r="A111" s="4">
        <v>107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8"/>
      <c r="Q111" s="4"/>
    </row>
    <row r="112">
      <c r="A112" s="4">
        <v>108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8"/>
      <c r="Q112" s="4"/>
    </row>
    <row r="113">
      <c r="A113" s="4">
        <v>109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8"/>
      <c r="Q113" s="4"/>
    </row>
    <row r="114">
      <c r="A114" s="4">
        <v>110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8"/>
      <c r="Q114" s="4"/>
    </row>
    <row r="115">
      <c r="A115" s="4">
        <v>111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8"/>
      <c r="Q115" s="4"/>
    </row>
    <row r="116">
      <c r="A116" s="4">
        <v>112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8"/>
      <c r="Q116" s="4"/>
    </row>
    <row r="117">
      <c r="A117" s="4">
        <v>113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8"/>
      <c r="Q117" s="4"/>
    </row>
    <row r="118">
      <c r="A118" s="4">
        <v>114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8"/>
      <c r="Q118" s="4"/>
    </row>
    <row r="119">
      <c r="A119" s="4">
        <v>115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8"/>
      <c r="Q119" s="4"/>
    </row>
    <row r="120">
      <c r="A120" s="4">
        <v>116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8"/>
      <c r="Q120" s="4"/>
    </row>
    <row r="121">
      <c r="A121" s="4">
        <v>117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8"/>
      <c r="Q121" s="4"/>
    </row>
    <row r="122">
      <c r="A122" s="4">
        <v>118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8"/>
      <c r="Q122" s="4"/>
    </row>
    <row r="123">
      <c r="A123" s="4">
        <v>119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8"/>
      <c r="Q123" s="4"/>
    </row>
    <row r="124">
      <c r="A124" s="4">
        <v>120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8"/>
      <c r="Q124" s="4"/>
    </row>
    <row r="125">
      <c r="A125" s="4">
        <v>121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8"/>
      <c r="Q125" s="4"/>
    </row>
    <row r="126">
      <c r="A126" s="4">
        <v>122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8"/>
      <c r="Q126" s="4"/>
    </row>
    <row r="127">
      <c r="A127" s="4">
        <v>123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8"/>
      <c r="Q127" s="4"/>
    </row>
    <row r="128">
      <c r="A128" s="4">
        <v>124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8"/>
      <c r="Q128" s="4"/>
    </row>
    <row r="129">
      <c r="A129" s="4">
        <v>125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8"/>
      <c r="Q129" s="4"/>
    </row>
    <row r="130">
      <c r="A130" s="4">
        <v>126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8"/>
      <c r="Q130" s="4"/>
    </row>
    <row r="131">
      <c r="A131" s="4">
        <v>127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8"/>
      <c r="Q131" s="4"/>
    </row>
    <row r="132">
      <c r="A132" s="4">
        <v>128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8"/>
      <c r="Q132" s="4"/>
    </row>
    <row r="133">
      <c r="A133" s="4">
        <v>129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8"/>
      <c r="Q133" s="4"/>
    </row>
    <row r="134">
      <c r="A134" s="4">
        <v>130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8"/>
      <c r="Q134" s="4"/>
    </row>
    <row r="135">
      <c r="A135" s="4">
        <v>131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8"/>
      <c r="Q135" s="4"/>
    </row>
    <row r="136">
      <c r="A136" s="4">
        <v>132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8"/>
      <c r="Q136" s="4"/>
    </row>
    <row r="137">
      <c r="A137" s="4">
        <v>133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8"/>
      <c r="Q137" s="4"/>
    </row>
    <row r="138">
      <c r="A138" s="4">
        <v>134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8"/>
      <c r="Q138" s="4"/>
    </row>
    <row r="139">
      <c r="A139" s="4">
        <v>135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8"/>
      <c r="Q139" s="4"/>
    </row>
    <row r="140">
      <c r="A140" s="4">
        <v>136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8"/>
      <c r="Q140" s="4"/>
    </row>
    <row r="141">
      <c r="A141" s="4">
        <v>137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8"/>
      <c r="Q141" s="4"/>
    </row>
    <row r="142">
      <c r="A142" s="4">
        <v>138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8"/>
      <c r="Q142" s="4"/>
    </row>
    <row r="143">
      <c r="A143" s="4">
        <v>139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8"/>
      <c r="Q143" s="4"/>
    </row>
    <row r="144">
      <c r="A144" s="4">
        <v>140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8"/>
      <c r="Q144" s="4"/>
    </row>
    <row r="145">
      <c r="A145" s="4">
        <v>141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8"/>
      <c r="Q145" s="4"/>
    </row>
    <row r="146">
      <c r="A146" s="4">
        <v>142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8"/>
      <c r="Q146" s="4"/>
    </row>
    <row r="147">
      <c r="A147" s="4">
        <v>143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8"/>
      <c r="Q147" s="4"/>
    </row>
    <row r="148">
      <c r="A148" s="4">
        <v>144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8"/>
      <c r="Q148" s="4"/>
    </row>
    <row r="149">
      <c r="A149" s="4">
        <v>145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8"/>
      <c r="Q149" s="4"/>
    </row>
    <row r="150">
      <c r="A150" s="4">
        <v>146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8"/>
      <c r="Q150" s="4"/>
    </row>
    <row r="151">
      <c r="A151" s="4">
        <v>147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8"/>
      <c r="Q151" s="4"/>
    </row>
    <row r="152">
      <c r="A152" s="4">
        <v>148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8"/>
      <c r="Q152" s="4"/>
    </row>
    <row r="153">
      <c r="A153" s="4">
        <v>149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8"/>
      <c r="Q153" s="4"/>
    </row>
    <row r="154">
      <c r="A154" s="4">
        <v>150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8"/>
      <c r="Q154" s="4"/>
    </row>
    <row r="155">
      <c r="A155" s="4">
        <v>151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8"/>
      <c r="Q155" s="4"/>
    </row>
    <row r="156">
      <c r="A156" s="4">
        <v>152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8"/>
      <c r="Q156" s="4"/>
    </row>
    <row r="157">
      <c r="A157" s="4">
        <v>153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8"/>
      <c r="Q157" s="4"/>
    </row>
    <row r="158">
      <c r="A158" s="4">
        <v>154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8"/>
      <c r="Q158" s="4"/>
    </row>
    <row r="159">
      <c r="A159" s="4">
        <v>155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8"/>
      <c r="Q159" s="4"/>
    </row>
    <row r="160">
      <c r="A160" s="4">
        <v>156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8"/>
      <c r="Q160" s="4"/>
    </row>
    <row r="161">
      <c r="A161" s="4">
        <v>157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8"/>
      <c r="Q161" s="4"/>
    </row>
    <row r="162">
      <c r="A162" s="4">
        <v>158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8"/>
      <c r="Q162" s="4"/>
    </row>
    <row r="163">
      <c r="A163" s="4">
        <v>159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8"/>
      <c r="Q163" s="4"/>
    </row>
    <row r="164">
      <c r="A164" s="4">
        <v>160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8"/>
      <c r="Q164" s="4"/>
    </row>
    <row r="165">
      <c r="A165" s="4">
        <v>161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8"/>
      <c r="Q165" s="4"/>
    </row>
    <row r="166">
      <c r="A166" s="4">
        <v>162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8"/>
      <c r="Q166" s="4"/>
    </row>
    <row r="167">
      <c r="A167" s="4">
        <v>163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8"/>
      <c r="Q167" s="4"/>
    </row>
    <row r="168">
      <c r="A168" s="4">
        <v>164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8"/>
      <c r="Q168" s="4"/>
    </row>
    <row r="169">
      <c r="A169" s="4">
        <v>165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8"/>
      <c r="Q169" s="4"/>
    </row>
    <row r="170">
      <c r="A170" s="4">
        <v>166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8"/>
      <c r="Q170" s="4"/>
    </row>
    <row r="171">
      <c r="A171" s="4">
        <v>167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8"/>
      <c r="Q171" s="4"/>
    </row>
    <row r="172">
      <c r="A172" s="4">
        <v>168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8"/>
      <c r="Q172" s="4"/>
    </row>
    <row r="173">
      <c r="A173" s="4">
        <v>169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8"/>
      <c r="Q173" s="4"/>
    </row>
    <row r="174">
      <c r="A174" s="4">
        <v>170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8"/>
      <c r="Q174" s="4"/>
    </row>
    <row r="175">
      <c r="A175" s="4">
        <v>171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8"/>
      <c r="Q175" s="4"/>
    </row>
    <row r="176">
      <c r="A176" s="4">
        <v>172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8"/>
      <c r="Q176" s="4"/>
    </row>
    <row r="177">
      <c r="A177" s="4">
        <v>173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8"/>
      <c r="Q177" s="4"/>
    </row>
    <row r="178">
      <c r="A178" s="4">
        <v>174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8"/>
      <c r="Q178" s="4"/>
    </row>
    <row r="179">
      <c r="A179" s="4">
        <v>175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8"/>
      <c r="Q179" s="4"/>
    </row>
    <row r="180">
      <c r="A180" s="4">
        <v>176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8"/>
      <c r="Q180" s="4"/>
    </row>
    <row r="181">
      <c r="A181" s="4">
        <v>177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8"/>
      <c r="Q181" s="4"/>
    </row>
    <row r="182">
      <c r="A182" s="4">
        <v>178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8"/>
      <c r="Q182" s="4"/>
    </row>
    <row r="183">
      <c r="A183" s="4">
        <v>179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8"/>
      <c r="Q183" s="4"/>
    </row>
    <row r="184">
      <c r="A184" s="4">
        <v>180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8"/>
      <c r="Q184" s="4"/>
    </row>
    <row r="185">
      <c r="A185" s="4">
        <v>181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8"/>
      <c r="Q185" s="4"/>
    </row>
    <row r="186">
      <c r="A186" s="4">
        <v>182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8"/>
      <c r="Q186" s="4"/>
    </row>
    <row r="187">
      <c r="A187" s="4">
        <v>183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8"/>
      <c r="Q187" s="4"/>
    </row>
    <row r="188">
      <c r="A188" s="4">
        <v>184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8"/>
      <c r="Q188" s="4"/>
    </row>
    <row r="189">
      <c r="A189" s="4">
        <v>185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8"/>
      <c r="Q189" s="4"/>
    </row>
    <row r="190">
      <c r="A190" s="4">
        <v>186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8"/>
      <c r="Q190" s="4"/>
    </row>
    <row r="191">
      <c r="A191" s="4">
        <v>187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8"/>
      <c r="Q191" s="4"/>
    </row>
    <row r="192">
      <c r="A192" s="4">
        <v>188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8"/>
      <c r="Q192" s="4"/>
    </row>
    <row r="193">
      <c r="A193" s="4">
        <v>189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8"/>
      <c r="Q193" s="4"/>
    </row>
    <row r="194">
      <c r="A194" s="4">
        <v>190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8"/>
      <c r="Q194" s="4"/>
    </row>
    <row r="195">
      <c r="A195" s="4">
        <v>191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8"/>
      <c r="Q195" s="4"/>
    </row>
    <row r="196">
      <c r="A196" s="4">
        <v>192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8"/>
      <c r="Q196" s="4"/>
    </row>
    <row r="197">
      <c r="A197" s="4">
        <v>193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8"/>
      <c r="Q197" s="4"/>
    </row>
    <row r="198">
      <c r="A198" s="4">
        <v>194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8"/>
      <c r="Q198" s="4"/>
    </row>
    <row r="199">
      <c r="A199" s="4">
        <v>195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8"/>
      <c r="Q199" s="4"/>
    </row>
    <row r="200">
      <c r="A200" s="4">
        <v>196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8"/>
      <c r="Q200" s="4"/>
    </row>
    <row r="201">
      <c r="A201" s="4">
        <v>197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8"/>
      <c r="Q201" s="4"/>
    </row>
    <row r="202">
      <c r="A202" s="4">
        <v>198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8"/>
      <c r="Q202" s="4"/>
    </row>
    <row r="203">
      <c r="A203" s="4">
        <v>199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8"/>
      <c r="Q203" s="4"/>
    </row>
    <row r="204">
      <c r="A204" s="4">
        <v>200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8"/>
      <c r="Q204" s="4"/>
    </row>
  </sheetData>
  <autoFilter ref="A4:Q204"/>
  <mergeCells count="3">
    <mergeCell ref="A2:Q2"/>
    <mergeCell ref="A3:B3"/>
    <mergeCell ref="C3:F3"/>
  </mergeCells>
  <dataValidations count="8">
    <dataValidation type="list" allowBlank="1" showInputMessage="1" showErrorMessage="1" errorTitle="Patronaje" error="Elige un valor del desplegable." sqref="E5:E204">
      <formula1>"Hombre,Mujer,Unisex"</formula1>
    </dataValidation>
    <dataValidation type="list" allowBlank="1" showInputMessage="1" showErrorMessage="1" errorTitle="Talla superior" error="Elige un valor del desplegable." sqref="K5:K204">
      <formula1>"XS,S,M,L,XL,XXL,3XL,4XL,5XL"</formula1>
    </dataValidation>
    <dataValidation type="list" allowBlank="1" showInputMessage="1" showErrorMessage="1" errorTitle="Talla pantalón" error="Elige un valor del desplegable." sqref="L5:L204">
      <formula1>"36,38,40,42,44,46,48,50,52,54,56,58,60,62,64,66"</formula1>
    </dataValidation>
    <dataValidation type="list" allowBlank="1" showInputMessage="1" showErrorMessage="1" errorTitle="Talla calzado" error="Elige un valor del desplegable." sqref="M5:M204">
      <formula1>"35,36,37,38,39,40,41,42,43,44,45,46,47,48"</formula1>
    </dataValidation>
    <dataValidation type="list" allowBlank="1" showInputMessage="1" showErrorMessage="1" errorTitle="Talla guantes" error="Elige un valor del desplegable." sqref="N5:N204">
      <formula1>"6,7,8,9,10,11"</formula1>
    </dataValidation>
    <dataValidation type="list" allowBlank="1" showInputMessage="1" showErrorMessage="1" errorTitle="Entregado" error="Elige un valor del desplegable." sqref="Q5:Q204">
      <formula1>"Sí,No"</formula1>
    </dataValidation>
    <dataValidation type="decimal" operator="between" allowBlank="1" showErrorMessage="1" errorTitle="Medida en cm" error="Introduce la medida en centímetros (entre 100 y 230)." sqref="F5:F204">
      <formula1>100</formula1>
      <formula2>230</formula2>
    </dataValidation>
    <dataValidation type="decimal" operator="between" allowBlank="1" showErrorMessage="1" errorTitle="Medida en cm" error="Introduce la medida en centímetros (entre 20 y 200)." sqref="G5:J204">
      <formula1>20</formula1>
      <formula2>200</formula2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24" customWidth="1"/>
    <col min="2" max="2" width="11" customWidth="1"/>
    <col min="3" max="3" width="11" customWidth="1"/>
    <col min="4" max="4" width="11" customWidth="1"/>
    <col min="5" max="5" width="14" customWidth="1"/>
    <col min="6" max="6" width="11" customWidth="1"/>
  </cols>
  <sheetData>
    <row r="1" ht="26" customHeight="1">
      <c r="A1" s="1" t="inlineStr">
        <is>
          <t xml:space="preserve">Resumen del pedido por talla</t>
        </is>
      </c>
    </row>
    <row r="2" ht="32" customHeight="1">
      <c r="A2" s="2" t="inlineStr">
        <is>
          <t xml:space="preserve">Se calcula solo a partir de la hoja «Plantilla»: no escribas aquí. Para un pedido por centro, filtra la columna «Centro / sede» en la Plantilla y copia los valores.</t>
        </is>
      </c>
      <c r="B2" s="2"/>
      <c r="C2" s="2"/>
      <c r="D2" s="2"/>
      <c r="E2" s="2"/>
      <c r="F2" s="2"/>
    </row>
    <row r="4">
      <c r="A4" s="6" t="inlineStr">
        <is>
          <t xml:space="preserve">Trabajadores registrados</t>
        </is>
      </c>
      <c r="B4" s="7">
        <f>COUNTA(Plantilla!$B$5:$B$204)</f>
      </c>
    </row>
    <row r="6">
      <c r="A6" s="1" t="inlineStr">
        <is>
          <t xml:space="preserve">Prendas superiores (chaquetas, polos, camisas, sudaderas)</t>
        </is>
      </c>
    </row>
    <row r="7">
      <c r="A7" s="3" t="inlineStr">
        <is>
          <t xml:space="preserve">Talla</t>
        </is>
      </c>
      <c r="B7" s="3" t="inlineStr">
        <is>
          <t xml:space="preserve">Hombre</t>
        </is>
      </c>
      <c r="C7" s="3" t="inlineStr">
        <is>
          <t xml:space="preserve">Mujer</t>
        </is>
      </c>
      <c r="D7" s="3" t="inlineStr">
        <is>
          <t xml:space="preserve">Unisex</t>
        </is>
      </c>
      <c r="E7" s="3" t="inlineStr">
        <is>
          <t xml:space="preserve">Sin patronaje</t>
        </is>
      </c>
      <c r="F7" s="3" t="inlineStr">
        <is>
          <t xml:space="preserve">Total</t>
        </is>
      </c>
    </row>
    <row r="8">
      <c r="A8" s="6" t="inlineStr">
        <is>
          <t xml:space="preserve">XS</t>
        </is>
      </c>
      <c r="B8" s="4">
        <f>COUNTIFS(Plantilla!$K$5:$K$204,$A8,Plantilla!$E$5:$E$204,"Hombre")</f>
      </c>
      <c r="C8" s="4">
        <f>COUNTIFS(Plantilla!$K$5:$K$204,$A8,Plantilla!$E$5:$E$204,"Mujer")</f>
      </c>
      <c r="D8" s="4">
        <f>COUNTIFS(Plantilla!$K$5:$K$204,$A8,Plantilla!$E$5:$E$204,"Unisex")</f>
      </c>
      <c r="E8" s="4">
        <f>COUNTIFS(Plantilla!$K$5:$K$204,$A8,Plantilla!$E$5:$E$204,"")</f>
      </c>
      <c r="F8" s="7">
        <f>COUNTIF(Plantilla!$K$5:$K$204,$A8)</f>
      </c>
    </row>
    <row r="9">
      <c r="A9" s="6" t="inlineStr">
        <is>
          <t xml:space="preserve">S</t>
        </is>
      </c>
      <c r="B9" s="4">
        <f>COUNTIFS(Plantilla!$K$5:$K$204,$A9,Plantilla!$E$5:$E$204,"Hombre")</f>
      </c>
      <c r="C9" s="4">
        <f>COUNTIFS(Plantilla!$K$5:$K$204,$A9,Plantilla!$E$5:$E$204,"Mujer")</f>
      </c>
      <c r="D9" s="4">
        <f>COUNTIFS(Plantilla!$K$5:$K$204,$A9,Plantilla!$E$5:$E$204,"Unisex")</f>
      </c>
      <c r="E9" s="4">
        <f>COUNTIFS(Plantilla!$K$5:$K$204,$A9,Plantilla!$E$5:$E$204,"")</f>
      </c>
      <c r="F9" s="7">
        <f>COUNTIF(Plantilla!$K$5:$K$204,$A9)</f>
      </c>
    </row>
    <row r="10">
      <c r="A10" s="6" t="inlineStr">
        <is>
          <t xml:space="preserve">M</t>
        </is>
      </c>
      <c r="B10" s="4">
        <f>COUNTIFS(Plantilla!$K$5:$K$204,$A10,Plantilla!$E$5:$E$204,"Hombre")</f>
      </c>
      <c r="C10" s="4">
        <f>COUNTIFS(Plantilla!$K$5:$K$204,$A10,Plantilla!$E$5:$E$204,"Mujer")</f>
      </c>
      <c r="D10" s="4">
        <f>COUNTIFS(Plantilla!$K$5:$K$204,$A10,Plantilla!$E$5:$E$204,"Unisex")</f>
      </c>
      <c r="E10" s="4">
        <f>COUNTIFS(Plantilla!$K$5:$K$204,$A10,Plantilla!$E$5:$E$204,"")</f>
      </c>
      <c r="F10" s="7">
        <f>COUNTIF(Plantilla!$K$5:$K$204,$A10)</f>
      </c>
    </row>
    <row r="11">
      <c r="A11" s="6" t="inlineStr">
        <is>
          <t xml:space="preserve">L</t>
        </is>
      </c>
      <c r="B11" s="4">
        <f>COUNTIFS(Plantilla!$K$5:$K$204,$A11,Plantilla!$E$5:$E$204,"Hombre")</f>
      </c>
      <c r="C11" s="4">
        <f>COUNTIFS(Plantilla!$K$5:$K$204,$A11,Plantilla!$E$5:$E$204,"Mujer")</f>
      </c>
      <c r="D11" s="4">
        <f>COUNTIFS(Plantilla!$K$5:$K$204,$A11,Plantilla!$E$5:$E$204,"Unisex")</f>
      </c>
      <c r="E11" s="4">
        <f>COUNTIFS(Plantilla!$K$5:$K$204,$A11,Plantilla!$E$5:$E$204,"")</f>
      </c>
      <c r="F11" s="7">
        <f>COUNTIF(Plantilla!$K$5:$K$204,$A11)</f>
      </c>
    </row>
    <row r="12">
      <c r="A12" s="6" t="inlineStr">
        <is>
          <t xml:space="preserve">XL</t>
        </is>
      </c>
      <c r="B12" s="4">
        <f>COUNTIFS(Plantilla!$K$5:$K$204,$A12,Plantilla!$E$5:$E$204,"Hombre")</f>
      </c>
      <c r="C12" s="4">
        <f>COUNTIFS(Plantilla!$K$5:$K$204,$A12,Plantilla!$E$5:$E$204,"Mujer")</f>
      </c>
      <c r="D12" s="4">
        <f>COUNTIFS(Plantilla!$K$5:$K$204,$A12,Plantilla!$E$5:$E$204,"Unisex")</f>
      </c>
      <c r="E12" s="4">
        <f>COUNTIFS(Plantilla!$K$5:$K$204,$A12,Plantilla!$E$5:$E$204,"")</f>
      </c>
      <c r="F12" s="7">
        <f>COUNTIF(Plantilla!$K$5:$K$204,$A12)</f>
      </c>
    </row>
    <row r="13">
      <c r="A13" s="6" t="inlineStr">
        <is>
          <t xml:space="preserve">XXL</t>
        </is>
      </c>
      <c r="B13" s="4">
        <f>COUNTIFS(Plantilla!$K$5:$K$204,$A13,Plantilla!$E$5:$E$204,"Hombre")</f>
      </c>
      <c r="C13" s="4">
        <f>COUNTIFS(Plantilla!$K$5:$K$204,$A13,Plantilla!$E$5:$E$204,"Mujer")</f>
      </c>
      <c r="D13" s="4">
        <f>COUNTIFS(Plantilla!$K$5:$K$204,$A13,Plantilla!$E$5:$E$204,"Unisex")</f>
      </c>
      <c r="E13" s="4">
        <f>COUNTIFS(Plantilla!$K$5:$K$204,$A13,Plantilla!$E$5:$E$204,"")</f>
      </c>
      <c r="F13" s="7">
        <f>COUNTIF(Plantilla!$K$5:$K$204,$A13)</f>
      </c>
    </row>
    <row r="14">
      <c r="A14" s="6" t="inlineStr">
        <is>
          <t xml:space="preserve">3XL</t>
        </is>
      </c>
      <c r="B14" s="4">
        <f>COUNTIFS(Plantilla!$K$5:$K$204,$A14,Plantilla!$E$5:$E$204,"Hombre")</f>
      </c>
      <c r="C14" s="4">
        <f>COUNTIFS(Plantilla!$K$5:$K$204,$A14,Plantilla!$E$5:$E$204,"Mujer")</f>
      </c>
      <c r="D14" s="4">
        <f>COUNTIFS(Plantilla!$K$5:$K$204,$A14,Plantilla!$E$5:$E$204,"Unisex")</f>
      </c>
      <c r="E14" s="4">
        <f>COUNTIFS(Plantilla!$K$5:$K$204,$A14,Plantilla!$E$5:$E$204,"")</f>
      </c>
      <c r="F14" s="7">
        <f>COUNTIF(Plantilla!$K$5:$K$204,$A14)</f>
      </c>
    </row>
    <row r="15">
      <c r="A15" s="6" t="inlineStr">
        <is>
          <t xml:space="preserve">4XL</t>
        </is>
      </c>
      <c r="B15" s="4">
        <f>COUNTIFS(Plantilla!$K$5:$K$204,$A15,Plantilla!$E$5:$E$204,"Hombre")</f>
      </c>
      <c r="C15" s="4">
        <f>COUNTIFS(Plantilla!$K$5:$K$204,$A15,Plantilla!$E$5:$E$204,"Mujer")</f>
      </c>
      <c r="D15" s="4">
        <f>COUNTIFS(Plantilla!$K$5:$K$204,$A15,Plantilla!$E$5:$E$204,"Unisex")</f>
      </c>
      <c r="E15" s="4">
        <f>COUNTIFS(Plantilla!$K$5:$K$204,$A15,Plantilla!$E$5:$E$204,"")</f>
      </c>
      <c r="F15" s="7">
        <f>COUNTIF(Plantilla!$K$5:$K$204,$A15)</f>
      </c>
    </row>
    <row r="16">
      <c r="A16" s="6" t="inlineStr">
        <is>
          <t xml:space="preserve">5XL</t>
        </is>
      </c>
      <c r="B16" s="4">
        <f>COUNTIFS(Plantilla!$K$5:$K$204,$A16,Plantilla!$E$5:$E$204,"Hombre")</f>
      </c>
      <c r="C16" s="4">
        <f>COUNTIFS(Plantilla!$K$5:$K$204,$A16,Plantilla!$E$5:$E$204,"Mujer")</f>
      </c>
      <c r="D16" s="4">
        <f>COUNTIFS(Plantilla!$K$5:$K$204,$A16,Plantilla!$E$5:$E$204,"Unisex")</f>
      </c>
      <c r="E16" s="4">
        <f>COUNTIFS(Plantilla!$K$5:$K$204,$A16,Plantilla!$E$5:$E$204,"")</f>
      </c>
      <c r="F16" s="7">
        <f>COUNTIF(Plantilla!$K$5:$K$204,$A16)</f>
      </c>
    </row>
    <row r="17">
      <c r="A17" s="7" t="inlineStr">
        <is>
          <t xml:space="preserve">Total</t>
        </is>
      </c>
      <c r="B17" s="7">
        <f>SUM(B8:B16)</f>
      </c>
      <c r="C17" s="7">
        <f>SUM(C8:C16)</f>
      </c>
      <c r="D17" s="7">
        <f>SUM(D8:D16)</f>
      </c>
      <c r="E17" s="7">
        <f>SUM(E8:E16)</f>
      </c>
      <c r="F17" s="7">
        <f>SUM(F8:F16)</f>
      </c>
    </row>
    <row r="19">
      <c r="A19" s="1" t="inlineStr">
        <is>
          <t xml:space="preserve">Pantalones</t>
        </is>
      </c>
    </row>
    <row r="20">
      <c r="A20" s="3" t="inlineStr">
        <is>
          <t xml:space="preserve">Talla</t>
        </is>
      </c>
      <c r="B20" s="3" t="inlineStr">
        <is>
          <t xml:space="preserve">Hombre</t>
        </is>
      </c>
      <c r="C20" s="3" t="inlineStr">
        <is>
          <t xml:space="preserve">Mujer</t>
        </is>
      </c>
      <c r="D20" s="3" t="inlineStr">
        <is>
          <t xml:space="preserve">Unisex</t>
        </is>
      </c>
      <c r="E20" s="3" t="inlineStr">
        <is>
          <t xml:space="preserve">Sin patronaje</t>
        </is>
      </c>
      <c r="F20" s="3" t="inlineStr">
        <is>
          <t xml:space="preserve">Total</t>
        </is>
      </c>
    </row>
    <row r="21">
      <c r="A21" s="6">
        <v>36</v>
      </c>
      <c r="B21" s="4">
        <f>COUNTIFS(Plantilla!$L$5:$L$204,$A21,Plantilla!$E$5:$E$204,"Hombre")</f>
      </c>
      <c r="C21" s="4">
        <f>COUNTIFS(Plantilla!$L$5:$L$204,$A21,Plantilla!$E$5:$E$204,"Mujer")</f>
      </c>
      <c r="D21" s="4">
        <f>COUNTIFS(Plantilla!$L$5:$L$204,$A21,Plantilla!$E$5:$E$204,"Unisex")</f>
      </c>
      <c r="E21" s="4">
        <f>COUNTIFS(Plantilla!$L$5:$L$204,$A21,Plantilla!$E$5:$E$204,"")</f>
      </c>
      <c r="F21" s="7">
        <f>COUNTIF(Plantilla!$L$5:$L$204,$A21)</f>
      </c>
    </row>
    <row r="22">
      <c r="A22" s="6">
        <v>38</v>
      </c>
      <c r="B22" s="4">
        <f>COUNTIFS(Plantilla!$L$5:$L$204,$A22,Plantilla!$E$5:$E$204,"Hombre")</f>
      </c>
      <c r="C22" s="4">
        <f>COUNTIFS(Plantilla!$L$5:$L$204,$A22,Plantilla!$E$5:$E$204,"Mujer")</f>
      </c>
      <c r="D22" s="4">
        <f>COUNTIFS(Plantilla!$L$5:$L$204,$A22,Plantilla!$E$5:$E$204,"Unisex")</f>
      </c>
      <c r="E22" s="4">
        <f>COUNTIFS(Plantilla!$L$5:$L$204,$A22,Plantilla!$E$5:$E$204,"")</f>
      </c>
      <c r="F22" s="7">
        <f>COUNTIF(Plantilla!$L$5:$L$204,$A22)</f>
      </c>
    </row>
    <row r="23">
      <c r="A23" s="6">
        <v>40</v>
      </c>
      <c r="B23" s="4">
        <f>COUNTIFS(Plantilla!$L$5:$L$204,$A23,Plantilla!$E$5:$E$204,"Hombre")</f>
      </c>
      <c r="C23" s="4">
        <f>COUNTIFS(Plantilla!$L$5:$L$204,$A23,Plantilla!$E$5:$E$204,"Mujer")</f>
      </c>
      <c r="D23" s="4">
        <f>COUNTIFS(Plantilla!$L$5:$L$204,$A23,Plantilla!$E$5:$E$204,"Unisex")</f>
      </c>
      <c r="E23" s="4">
        <f>COUNTIFS(Plantilla!$L$5:$L$204,$A23,Plantilla!$E$5:$E$204,"")</f>
      </c>
      <c r="F23" s="7">
        <f>COUNTIF(Plantilla!$L$5:$L$204,$A23)</f>
      </c>
    </row>
    <row r="24">
      <c r="A24" s="6">
        <v>42</v>
      </c>
      <c r="B24" s="4">
        <f>COUNTIFS(Plantilla!$L$5:$L$204,$A24,Plantilla!$E$5:$E$204,"Hombre")</f>
      </c>
      <c r="C24" s="4">
        <f>COUNTIFS(Plantilla!$L$5:$L$204,$A24,Plantilla!$E$5:$E$204,"Mujer")</f>
      </c>
      <c r="D24" s="4">
        <f>COUNTIFS(Plantilla!$L$5:$L$204,$A24,Plantilla!$E$5:$E$204,"Unisex")</f>
      </c>
      <c r="E24" s="4">
        <f>COUNTIFS(Plantilla!$L$5:$L$204,$A24,Plantilla!$E$5:$E$204,"")</f>
      </c>
      <c r="F24" s="7">
        <f>COUNTIF(Plantilla!$L$5:$L$204,$A24)</f>
      </c>
    </row>
    <row r="25">
      <c r="A25" s="6">
        <v>44</v>
      </c>
      <c r="B25" s="4">
        <f>COUNTIFS(Plantilla!$L$5:$L$204,$A25,Plantilla!$E$5:$E$204,"Hombre")</f>
      </c>
      <c r="C25" s="4">
        <f>COUNTIFS(Plantilla!$L$5:$L$204,$A25,Plantilla!$E$5:$E$204,"Mujer")</f>
      </c>
      <c r="D25" s="4">
        <f>COUNTIFS(Plantilla!$L$5:$L$204,$A25,Plantilla!$E$5:$E$204,"Unisex")</f>
      </c>
      <c r="E25" s="4">
        <f>COUNTIFS(Plantilla!$L$5:$L$204,$A25,Plantilla!$E$5:$E$204,"")</f>
      </c>
      <c r="F25" s="7">
        <f>COUNTIF(Plantilla!$L$5:$L$204,$A25)</f>
      </c>
    </row>
    <row r="26">
      <c r="A26" s="6">
        <v>46</v>
      </c>
      <c r="B26" s="4">
        <f>COUNTIFS(Plantilla!$L$5:$L$204,$A26,Plantilla!$E$5:$E$204,"Hombre")</f>
      </c>
      <c r="C26" s="4">
        <f>COUNTIFS(Plantilla!$L$5:$L$204,$A26,Plantilla!$E$5:$E$204,"Mujer")</f>
      </c>
      <c r="D26" s="4">
        <f>COUNTIFS(Plantilla!$L$5:$L$204,$A26,Plantilla!$E$5:$E$204,"Unisex")</f>
      </c>
      <c r="E26" s="4">
        <f>COUNTIFS(Plantilla!$L$5:$L$204,$A26,Plantilla!$E$5:$E$204,"")</f>
      </c>
      <c r="F26" s="7">
        <f>COUNTIF(Plantilla!$L$5:$L$204,$A26)</f>
      </c>
    </row>
    <row r="27">
      <c r="A27" s="6">
        <v>48</v>
      </c>
      <c r="B27" s="4">
        <f>COUNTIFS(Plantilla!$L$5:$L$204,$A27,Plantilla!$E$5:$E$204,"Hombre")</f>
      </c>
      <c r="C27" s="4">
        <f>COUNTIFS(Plantilla!$L$5:$L$204,$A27,Plantilla!$E$5:$E$204,"Mujer")</f>
      </c>
      <c r="D27" s="4">
        <f>COUNTIFS(Plantilla!$L$5:$L$204,$A27,Plantilla!$E$5:$E$204,"Unisex")</f>
      </c>
      <c r="E27" s="4">
        <f>COUNTIFS(Plantilla!$L$5:$L$204,$A27,Plantilla!$E$5:$E$204,"")</f>
      </c>
      <c r="F27" s="7">
        <f>COUNTIF(Plantilla!$L$5:$L$204,$A27)</f>
      </c>
    </row>
    <row r="28">
      <c r="A28" s="6">
        <v>50</v>
      </c>
      <c r="B28" s="4">
        <f>COUNTIFS(Plantilla!$L$5:$L$204,$A28,Plantilla!$E$5:$E$204,"Hombre")</f>
      </c>
      <c r="C28" s="4">
        <f>COUNTIFS(Plantilla!$L$5:$L$204,$A28,Plantilla!$E$5:$E$204,"Mujer")</f>
      </c>
      <c r="D28" s="4">
        <f>COUNTIFS(Plantilla!$L$5:$L$204,$A28,Plantilla!$E$5:$E$204,"Unisex")</f>
      </c>
      <c r="E28" s="4">
        <f>COUNTIFS(Plantilla!$L$5:$L$204,$A28,Plantilla!$E$5:$E$204,"")</f>
      </c>
      <c r="F28" s="7">
        <f>COUNTIF(Plantilla!$L$5:$L$204,$A28)</f>
      </c>
    </row>
    <row r="29">
      <c r="A29" s="6">
        <v>52</v>
      </c>
      <c r="B29" s="4">
        <f>COUNTIFS(Plantilla!$L$5:$L$204,$A29,Plantilla!$E$5:$E$204,"Hombre")</f>
      </c>
      <c r="C29" s="4">
        <f>COUNTIFS(Plantilla!$L$5:$L$204,$A29,Plantilla!$E$5:$E$204,"Mujer")</f>
      </c>
      <c r="D29" s="4">
        <f>COUNTIFS(Plantilla!$L$5:$L$204,$A29,Plantilla!$E$5:$E$204,"Unisex")</f>
      </c>
      <c r="E29" s="4">
        <f>COUNTIFS(Plantilla!$L$5:$L$204,$A29,Plantilla!$E$5:$E$204,"")</f>
      </c>
      <c r="F29" s="7">
        <f>COUNTIF(Plantilla!$L$5:$L$204,$A29)</f>
      </c>
    </row>
    <row r="30">
      <c r="A30" s="6">
        <v>54</v>
      </c>
      <c r="B30" s="4">
        <f>COUNTIFS(Plantilla!$L$5:$L$204,$A30,Plantilla!$E$5:$E$204,"Hombre")</f>
      </c>
      <c r="C30" s="4">
        <f>COUNTIFS(Plantilla!$L$5:$L$204,$A30,Plantilla!$E$5:$E$204,"Mujer")</f>
      </c>
      <c r="D30" s="4">
        <f>COUNTIFS(Plantilla!$L$5:$L$204,$A30,Plantilla!$E$5:$E$204,"Unisex")</f>
      </c>
      <c r="E30" s="4">
        <f>COUNTIFS(Plantilla!$L$5:$L$204,$A30,Plantilla!$E$5:$E$204,"")</f>
      </c>
      <c r="F30" s="7">
        <f>COUNTIF(Plantilla!$L$5:$L$204,$A30)</f>
      </c>
    </row>
    <row r="31">
      <c r="A31" s="6">
        <v>56</v>
      </c>
      <c r="B31" s="4">
        <f>COUNTIFS(Plantilla!$L$5:$L$204,$A31,Plantilla!$E$5:$E$204,"Hombre")</f>
      </c>
      <c r="C31" s="4">
        <f>COUNTIFS(Plantilla!$L$5:$L$204,$A31,Plantilla!$E$5:$E$204,"Mujer")</f>
      </c>
      <c r="D31" s="4">
        <f>COUNTIFS(Plantilla!$L$5:$L$204,$A31,Plantilla!$E$5:$E$204,"Unisex")</f>
      </c>
      <c r="E31" s="4">
        <f>COUNTIFS(Plantilla!$L$5:$L$204,$A31,Plantilla!$E$5:$E$204,"")</f>
      </c>
      <c r="F31" s="7">
        <f>COUNTIF(Plantilla!$L$5:$L$204,$A31)</f>
      </c>
    </row>
    <row r="32">
      <c r="A32" s="6">
        <v>58</v>
      </c>
      <c r="B32" s="4">
        <f>COUNTIFS(Plantilla!$L$5:$L$204,$A32,Plantilla!$E$5:$E$204,"Hombre")</f>
      </c>
      <c r="C32" s="4">
        <f>COUNTIFS(Plantilla!$L$5:$L$204,$A32,Plantilla!$E$5:$E$204,"Mujer")</f>
      </c>
      <c r="D32" s="4">
        <f>COUNTIFS(Plantilla!$L$5:$L$204,$A32,Plantilla!$E$5:$E$204,"Unisex")</f>
      </c>
      <c r="E32" s="4">
        <f>COUNTIFS(Plantilla!$L$5:$L$204,$A32,Plantilla!$E$5:$E$204,"")</f>
      </c>
      <c r="F32" s="7">
        <f>COUNTIF(Plantilla!$L$5:$L$204,$A32)</f>
      </c>
    </row>
    <row r="33">
      <c r="A33" s="6">
        <v>60</v>
      </c>
      <c r="B33" s="4">
        <f>COUNTIFS(Plantilla!$L$5:$L$204,$A33,Plantilla!$E$5:$E$204,"Hombre")</f>
      </c>
      <c r="C33" s="4">
        <f>COUNTIFS(Plantilla!$L$5:$L$204,$A33,Plantilla!$E$5:$E$204,"Mujer")</f>
      </c>
      <c r="D33" s="4">
        <f>COUNTIFS(Plantilla!$L$5:$L$204,$A33,Plantilla!$E$5:$E$204,"Unisex")</f>
      </c>
      <c r="E33" s="4">
        <f>COUNTIFS(Plantilla!$L$5:$L$204,$A33,Plantilla!$E$5:$E$204,"")</f>
      </c>
      <c r="F33" s="7">
        <f>COUNTIF(Plantilla!$L$5:$L$204,$A33)</f>
      </c>
    </row>
    <row r="34">
      <c r="A34" s="6">
        <v>62</v>
      </c>
      <c r="B34" s="4">
        <f>COUNTIFS(Plantilla!$L$5:$L$204,$A34,Plantilla!$E$5:$E$204,"Hombre")</f>
      </c>
      <c r="C34" s="4">
        <f>COUNTIFS(Plantilla!$L$5:$L$204,$A34,Plantilla!$E$5:$E$204,"Mujer")</f>
      </c>
      <c r="D34" s="4">
        <f>COUNTIFS(Plantilla!$L$5:$L$204,$A34,Plantilla!$E$5:$E$204,"Unisex")</f>
      </c>
      <c r="E34" s="4">
        <f>COUNTIFS(Plantilla!$L$5:$L$204,$A34,Plantilla!$E$5:$E$204,"")</f>
      </c>
      <c r="F34" s="7">
        <f>COUNTIF(Plantilla!$L$5:$L$204,$A34)</f>
      </c>
    </row>
    <row r="35">
      <c r="A35" s="6">
        <v>64</v>
      </c>
      <c r="B35" s="4">
        <f>COUNTIFS(Plantilla!$L$5:$L$204,$A35,Plantilla!$E$5:$E$204,"Hombre")</f>
      </c>
      <c r="C35" s="4">
        <f>COUNTIFS(Plantilla!$L$5:$L$204,$A35,Plantilla!$E$5:$E$204,"Mujer")</f>
      </c>
      <c r="D35" s="4">
        <f>COUNTIFS(Plantilla!$L$5:$L$204,$A35,Plantilla!$E$5:$E$204,"Unisex")</f>
      </c>
      <c r="E35" s="4">
        <f>COUNTIFS(Plantilla!$L$5:$L$204,$A35,Plantilla!$E$5:$E$204,"")</f>
      </c>
      <c r="F35" s="7">
        <f>COUNTIF(Plantilla!$L$5:$L$204,$A35)</f>
      </c>
    </row>
    <row r="36">
      <c r="A36" s="6">
        <v>66</v>
      </c>
      <c r="B36" s="4">
        <f>COUNTIFS(Plantilla!$L$5:$L$204,$A36,Plantilla!$E$5:$E$204,"Hombre")</f>
      </c>
      <c r="C36" s="4">
        <f>COUNTIFS(Plantilla!$L$5:$L$204,$A36,Plantilla!$E$5:$E$204,"Mujer")</f>
      </c>
      <c r="D36" s="4">
        <f>COUNTIFS(Plantilla!$L$5:$L$204,$A36,Plantilla!$E$5:$E$204,"Unisex")</f>
      </c>
      <c r="E36" s="4">
        <f>COUNTIFS(Plantilla!$L$5:$L$204,$A36,Plantilla!$E$5:$E$204,"")</f>
      </c>
      <c r="F36" s="7">
        <f>COUNTIF(Plantilla!$L$5:$L$204,$A36)</f>
      </c>
    </row>
    <row r="37">
      <c r="A37" s="7" t="inlineStr">
        <is>
          <t xml:space="preserve">Total</t>
        </is>
      </c>
      <c r="B37" s="7">
        <f>SUM(B21:B36)</f>
      </c>
      <c r="C37" s="7">
        <f>SUM(C21:C36)</f>
      </c>
      <c r="D37" s="7">
        <f>SUM(D21:D36)</f>
      </c>
      <c r="E37" s="7">
        <f>SUM(E21:E36)</f>
      </c>
      <c r="F37" s="7">
        <f>SUM(F21:F36)</f>
      </c>
    </row>
    <row r="39">
      <c r="A39" s="1" t="inlineStr">
        <is>
          <t xml:space="preserve">Calzado de seguridad (talla EU)</t>
        </is>
      </c>
    </row>
    <row r="40">
      <c r="A40" s="3" t="inlineStr">
        <is>
          <t xml:space="preserve">Talla</t>
        </is>
      </c>
      <c r="B40" s="3" t="inlineStr">
        <is>
          <t xml:space="preserve">Total</t>
        </is>
      </c>
    </row>
    <row r="41">
      <c r="A41" s="6">
        <v>35</v>
      </c>
      <c r="B41" s="7">
        <f>COUNTIF(Plantilla!$M$5:$M$204,$A41)</f>
      </c>
    </row>
    <row r="42">
      <c r="A42" s="6">
        <v>36</v>
      </c>
      <c r="B42" s="7">
        <f>COUNTIF(Plantilla!$M$5:$M$204,$A42)</f>
      </c>
    </row>
    <row r="43">
      <c r="A43" s="6">
        <v>37</v>
      </c>
      <c r="B43" s="7">
        <f>COUNTIF(Plantilla!$M$5:$M$204,$A43)</f>
      </c>
    </row>
    <row r="44">
      <c r="A44" s="6">
        <v>38</v>
      </c>
      <c r="B44" s="7">
        <f>COUNTIF(Plantilla!$M$5:$M$204,$A44)</f>
      </c>
    </row>
    <row r="45">
      <c r="A45" s="6">
        <v>39</v>
      </c>
      <c r="B45" s="7">
        <f>COUNTIF(Plantilla!$M$5:$M$204,$A45)</f>
      </c>
    </row>
    <row r="46">
      <c r="A46" s="6">
        <v>40</v>
      </c>
      <c r="B46" s="7">
        <f>COUNTIF(Plantilla!$M$5:$M$204,$A46)</f>
      </c>
    </row>
    <row r="47">
      <c r="A47" s="6">
        <v>41</v>
      </c>
      <c r="B47" s="7">
        <f>COUNTIF(Plantilla!$M$5:$M$204,$A47)</f>
      </c>
    </row>
    <row r="48">
      <c r="A48" s="6">
        <v>42</v>
      </c>
      <c r="B48" s="7">
        <f>COUNTIF(Plantilla!$M$5:$M$204,$A48)</f>
      </c>
    </row>
    <row r="49">
      <c r="A49" s="6">
        <v>43</v>
      </c>
      <c r="B49" s="7">
        <f>COUNTIF(Plantilla!$M$5:$M$204,$A49)</f>
      </c>
    </row>
    <row r="50">
      <c r="A50" s="6">
        <v>44</v>
      </c>
      <c r="B50" s="7">
        <f>COUNTIF(Plantilla!$M$5:$M$204,$A50)</f>
      </c>
    </row>
    <row r="51">
      <c r="A51" s="6">
        <v>45</v>
      </c>
      <c r="B51" s="7">
        <f>COUNTIF(Plantilla!$M$5:$M$204,$A51)</f>
      </c>
    </row>
    <row r="52">
      <c r="A52" s="6">
        <v>46</v>
      </c>
      <c r="B52" s="7">
        <f>COUNTIF(Plantilla!$M$5:$M$204,$A52)</f>
      </c>
    </row>
    <row r="53">
      <c r="A53" s="6">
        <v>47</v>
      </c>
      <c r="B53" s="7">
        <f>COUNTIF(Plantilla!$M$5:$M$204,$A53)</f>
      </c>
    </row>
    <row r="54">
      <c r="A54" s="6">
        <v>48</v>
      </c>
      <c r="B54" s="7">
        <f>COUNTIF(Plantilla!$M$5:$M$204,$A54)</f>
      </c>
    </row>
    <row r="55">
      <c r="A55" s="7" t="inlineStr">
        <is>
          <t xml:space="preserve">Total</t>
        </is>
      </c>
      <c r="B55" s="7">
        <f>SUM(B41:B54)</f>
      </c>
    </row>
    <row r="57">
      <c r="A57" s="1" t="inlineStr">
        <is>
          <t xml:space="preserve">Guantes (talla EN ISO 21420)</t>
        </is>
      </c>
    </row>
    <row r="58">
      <c r="A58" s="3" t="inlineStr">
        <is>
          <t xml:space="preserve">Talla</t>
        </is>
      </c>
      <c r="B58" s="3" t="inlineStr">
        <is>
          <t xml:space="preserve">Total</t>
        </is>
      </c>
    </row>
    <row r="59">
      <c r="A59" s="6">
        <v>6</v>
      </c>
      <c r="B59" s="7">
        <f>COUNTIF(Plantilla!$N$5:$N$204,$A59)</f>
      </c>
    </row>
    <row r="60">
      <c r="A60" s="6">
        <v>7</v>
      </c>
      <c r="B60" s="7">
        <f>COUNTIF(Plantilla!$N$5:$N$204,$A60)</f>
      </c>
    </row>
    <row r="61">
      <c r="A61" s="6">
        <v>8</v>
      </c>
      <c r="B61" s="7">
        <f>COUNTIF(Plantilla!$N$5:$N$204,$A61)</f>
      </c>
    </row>
    <row r="62">
      <c r="A62" s="6">
        <v>9</v>
      </c>
      <c r="B62" s="7">
        <f>COUNTIF(Plantilla!$N$5:$N$204,$A62)</f>
      </c>
    </row>
    <row r="63">
      <c r="A63" s="6">
        <v>10</v>
      </c>
      <c r="B63" s="7">
        <f>COUNTIF(Plantilla!$N$5:$N$204,$A63)</f>
      </c>
    </row>
    <row r="64">
      <c r="A64" s="6">
        <v>11</v>
      </c>
      <c r="B64" s="7">
        <f>COUNTIF(Plantilla!$N$5:$N$204,$A64)</f>
      </c>
    </row>
    <row r="65">
      <c r="A65" s="7" t="inlineStr">
        <is>
          <t xml:space="preserve">Total</t>
        </is>
      </c>
      <c r="B65" s="7">
        <f>SUM(B59:B64)</f>
      </c>
    </row>
  </sheetData>
  <mergeCells count="1">
    <mergeCell ref="A2:F2"/>
  </mergeCells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6" customWidth="1"/>
    <col min="2" max="2" width="70" customWidth="1"/>
    <col min="3" max="3" width="34" customWidth="1"/>
  </cols>
  <sheetData>
    <row r="1" ht="26" customHeight="1">
      <c r="A1" s="1" t="inlineStr">
        <is>
          <t xml:space="preserve">Cómo tomar las medidas</t>
        </is>
      </c>
    </row>
    <row r="2">
      <c r="A2" s="2" t="inlineStr">
        <is>
          <t xml:space="preserve">Usa una cinta métrica flexible y anota en centímetros. Tarda unos 3 minutos por persona.</t>
        </is>
      </c>
      <c r="B2" s="2"/>
      <c r="C2" s="2"/>
    </row>
    <row r="4">
      <c r="A4" s="3" t="inlineStr">
        <is>
          <t xml:space="preserve">Medida</t>
        </is>
      </c>
      <c r="B4" s="3" t="inlineStr">
        <is>
          <t xml:space="preserve">Cómo tomarla</t>
        </is>
      </c>
      <c r="C4" s="3" t="inlineStr">
        <is>
          <t xml:space="preserve">Para qué prenda</t>
        </is>
      </c>
    </row>
    <row r="5" ht="48" customHeight="1">
      <c r="A5" s="6" t="inlineStr">
        <is>
          <t xml:space="preserve">Altura</t>
        </is>
      </c>
      <c r="B5" s="5" t="inlineStr">
        <is>
          <t xml:space="preserve">De pie, descalzo y con la espalda contra la pared. Marca la parte más alta de la cabeza y mide desde el suelo.</t>
        </is>
      </c>
      <c r="C5" s="5" t="inlineStr">
        <is>
          <t xml:space="preserve">Monos, batas y largo de pantalón</t>
        </is>
      </c>
    </row>
    <row r="6" ht="48" customHeight="1">
      <c r="A6" s="6" t="inlineStr">
        <is>
          <t xml:space="preserve">Pecho</t>
        </is>
      </c>
      <c r="B6" s="5" t="inlineStr">
        <is>
          <t xml:space="preserve">Cinta horizontal por la parte más ancha del pecho, justo bajo las axilas, con los brazos relajados. Ajustada pero sin apretar.</t>
        </is>
      </c>
      <c r="C6" s="5" t="inlineStr">
        <is>
          <t xml:space="preserve">Chaquetas, polos, camisas, sudaderas, monos</t>
        </is>
      </c>
    </row>
    <row r="7" ht="48" customHeight="1">
      <c r="A7" s="6" t="inlineStr">
        <is>
          <t xml:space="preserve">Cintura</t>
        </is>
      </c>
      <c r="B7" s="5" t="inlineStr">
        <is>
          <t xml:space="preserve">Contorno a la altura donde la persona lleva realmente el pantalón de trabajo, que no siempre es la cintura natural.</t>
        </is>
      </c>
      <c r="C7" s="5" t="inlineStr">
        <is>
          <t xml:space="preserve">Pantalones, monos, petos</t>
        </is>
      </c>
    </row>
    <row r="8" ht="48" customHeight="1">
      <c r="A8" s="6" t="inlineStr">
        <is>
          <t xml:space="preserve">Cadera</t>
        </is>
      </c>
      <c r="B8" s="5" t="inlineStr">
        <is>
          <t xml:space="preserve">Contorno por la parte más ancha de los glúteos, con los pies juntos.</t>
        </is>
      </c>
      <c r="C8" s="5" t="inlineStr">
        <is>
          <t xml:space="preserve">Pantalones (clave en patronaje de mujer)</t>
        </is>
      </c>
    </row>
    <row r="9" ht="48" customHeight="1">
      <c r="A9" s="6" t="inlineStr">
        <is>
          <t xml:space="preserve">Entrepierna</t>
        </is>
      </c>
      <c r="B9" s="5" t="inlineStr">
        <is>
          <t xml:space="preserve">Por la cara interior de la pierna, desde la entrepierna hasta el suelo, descalzo.</t>
        </is>
      </c>
      <c r="C9" s="5" t="inlineStr">
        <is>
          <t xml:space="preserve">Largo de pantalón y bajos</t>
        </is>
      </c>
    </row>
    <row r="10" ht="48" customHeight="1">
      <c r="A10" s="6" t="inlineStr">
        <is>
          <t xml:space="preserve">Pie</t>
        </is>
      </c>
      <c r="B10" s="5" t="inlineStr">
        <is>
          <t xml:space="preserve">De pie, longitud desde el talón hasta el dedo más largo. Mejor al final de la jornada y con el calcetín de trabajo.</t>
        </is>
      </c>
      <c r="C10" s="5" t="inlineStr">
        <is>
          <t xml:space="preserve">Calzado de seguridad</t>
        </is>
      </c>
    </row>
    <row r="11" ht="48" customHeight="1">
      <c r="A11" s="6" t="inlineStr">
        <is>
          <t xml:space="preserve">Mano</t>
        </is>
      </c>
      <c r="B11" s="5" t="inlineStr">
        <is>
          <t xml:space="preserve">Contorno de la palma a la altura de los nudillos (sin el pulgar) en la mano dominante, y longitud de la muñeca a la punta del dedo corazón.</t>
        </is>
      </c>
      <c r="C11" s="5" t="inlineStr">
        <is>
          <t xml:space="preserve">Guantes (tallas 6 a 11 de la EN ISO 21420)</t>
        </is>
      </c>
    </row>
    <row r="13">
      <c r="A13" s="1" t="inlineStr">
        <is>
          <t xml:space="preserve">Consejos</t>
        </is>
      </c>
    </row>
    <row r="14" ht="34" customHeight="1">
      <c r="A14" s="5" t="inlineStr">
        <is>
          <t xml:space="preserve">Mide con la ropa que se llevará debajo en la época más fría (térmica, forro polar). Una chaqueta que sienta bien en septiembre puede quedar justa en enero.</t>
        </is>
      </c>
      <c r="B14" s="5"/>
      <c r="C14" s="5"/>
    </row>
    <row r="15" ht="34" customHeight="1">
      <c r="A15" s="5" t="inlineStr">
        <is>
          <t xml:space="preserve">Una talla L no es igual en todas las marcas: convierte las medidas a talla con la tabla del fabricante de la prenda concreta, no con la talla de calle.</t>
        </is>
      </c>
      <c r="B15" s="5"/>
      <c r="C15" s="5"/>
    </row>
    <row r="16" ht="34" customHeight="1">
      <c r="A16" s="5" t="inlineStr">
        <is>
          <t xml:space="preserve">En prendas de protección (alta visibilidad, ignífugas, antiestáticas), si dudas entre dos tallas evita la holgura excesiva: una prenda demasiado grande puede tapar las bandas reflectantes o engancharse.</t>
        </is>
      </c>
      <c r="B16" s="5"/>
      <c r="C16" s="5"/>
    </row>
    <row r="17" ht="34" customHeight="1">
      <c r="A17" s="5" t="inlineStr">
        <is>
          <t xml:space="preserve">Las tallas de calzado varían por horma y fabricante. Si es posible, prueba una muestra antes de pedir para toda la plantilla.</t>
        </is>
      </c>
      <c r="B17" s="5"/>
      <c r="C17" s="5"/>
    </row>
    <row r="18" ht="34" customHeight="1">
      <c r="A18" s="5" t="inlineStr">
        <is>
          <t xml:space="preserve">Guarda las medidas, no solo la talla: si cambias de modelo o de marca, podrás recalcular sin volver a medir a todo el equipo.</t>
        </is>
      </c>
      <c r="B18" s="5"/>
      <c r="C18" s="5"/>
    </row>
    <row r="20">
      <c r="A20" s="2" t="inlineStr">
        <is>
          <t xml:space="preserve">¿Dudas con alguna talla o quieres que lo revisemos antes de pedir? info@landalanlaboral.com · +34 620 11 23 11 · landalanlaboral.com</t>
        </is>
      </c>
      <c r="B20" s="2"/>
      <c r="C20" s="2"/>
    </row>
  </sheetData>
  <mergeCells count="7">
    <mergeCell ref="A2:C2"/>
    <mergeCell ref="A14:C14"/>
    <mergeCell ref="A15:C15"/>
    <mergeCell ref="A16:C16"/>
    <mergeCell ref="A17:C17"/>
    <mergeCell ref="A18:C18"/>
    <mergeCell ref="A20:C20"/>
  </mergeCells>
  <pageMargins left="0.5" right="0.5" top="0.6" bottom="0.6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52" customWidth="1"/>
  </cols>
  <sheetData>
    <row r="1" ht="26" customHeight="1">
      <c r="A1" s="1" t="inlineStr">
        <is>
          <t xml:space="preserve">Ficha individual de tallaje</t>
        </is>
      </c>
    </row>
    <row r="2">
      <c r="A2" s="2" t="inlineStr">
        <is>
          <t xml:space="preserve">Para imprimir y rellenar a mano, una por trabajador. Pasa después los datos a la hoja «Plantilla».</t>
        </is>
      </c>
      <c r="B2" s="2"/>
    </row>
    <row r="4" ht="22" customHeight="1">
      <c r="A4" s="3" t="inlineStr">
        <is>
          <t xml:space="preserve">Datos</t>
        </is>
      </c>
      <c r="B4" s="3"/>
    </row>
    <row r="5" ht="24" customHeight="1">
      <c r="A5" s="6" t="inlineStr">
        <is>
          <t xml:space="preserve">Empresa</t>
        </is>
      </c>
      <c r="B5" s="4"/>
    </row>
    <row r="6" ht="24" customHeight="1">
      <c r="A6" s="6" t="inlineStr">
        <is>
          <t xml:space="preserve">Centro / sede</t>
        </is>
      </c>
      <c r="B6" s="4"/>
    </row>
    <row r="7" ht="24" customHeight="1">
      <c r="A7" s="6" t="inlineStr">
        <is>
          <t xml:space="preserve">Nombre y apellidos</t>
        </is>
      </c>
      <c r="B7" s="4"/>
    </row>
    <row r="8" ht="24" customHeight="1">
      <c r="A8" s="6" t="inlineStr">
        <is>
          <t xml:space="preserve">Puesto / departamento</t>
        </is>
      </c>
      <c r="B8" s="4"/>
    </row>
    <row r="9" ht="24" customHeight="1">
      <c r="A9" s="6" t="inlineStr">
        <is>
          <t xml:space="preserve">Patronaje (Hombre / Mujer / Unisex)</t>
        </is>
      </c>
      <c r="B9" s="4"/>
    </row>
    <row r="10" ht="24" customHeight="1">
      <c r="A10" s="6" t="inlineStr">
        <is>
          <t xml:space="preserve">Fecha de toma</t>
        </is>
      </c>
      <c r="B10" s="4"/>
    </row>
    <row r="12" ht="22" customHeight="1">
      <c r="A12" s="3" t="inlineStr">
        <is>
          <t xml:space="preserve">Medidas (cm)</t>
        </is>
      </c>
      <c r="B12" s="3"/>
    </row>
    <row r="13" ht="24" customHeight="1">
      <c r="A13" s="6" t="inlineStr">
        <is>
          <t xml:space="preserve">Altura</t>
        </is>
      </c>
      <c r="B13" s="4"/>
    </row>
    <row r="14" ht="24" customHeight="1">
      <c r="A14" s="6" t="inlineStr">
        <is>
          <t xml:space="preserve">Pecho</t>
        </is>
      </c>
      <c r="B14" s="4"/>
    </row>
    <row r="15" ht="24" customHeight="1">
      <c r="A15" s="6" t="inlineStr">
        <is>
          <t xml:space="preserve">Cintura</t>
        </is>
      </c>
      <c r="B15" s="4"/>
    </row>
    <row r="16" ht="24" customHeight="1">
      <c r="A16" s="6" t="inlineStr">
        <is>
          <t xml:space="preserve">Cadera</t>
        </is>
      </c>
      <c r="B16" s="4"/>
    </row>
    <row r="17" ht="24" customHeight="1">
      <c r="A17" s="6" t="inlineStr">
        <is>
          <t xml:space="preserve">Entrepierna</t>
        </is>
      </c>
      <c r="B17" s="4"/>
    </row>
    <row r="18" ht="24" customHeight="1">
      <c r="A18" s="6" t="inlineStr">
        <is>
          <t xml:space="preserve">Largo del pie</t>
        </is>
      </c>
      <c r="B18" s="4"/>
    </row>
    <row r="19" ht="24" customHeight="1">
      <c r="A19" s="6" t="inlineStr">
        <is>
          <t xml:space="preserve">Contorno de la mano</t>
        </is>
      </c>
      <c r="B19" s="4"/>
    </row>
    <row r="21" ht="22" customHeight="1">
      <c r="A21" s="3" t="inlineStr">
        <is>
          <t xml:space="preserve">Tallas</t>
        </is>
      </c>
      <c r="B21" s="3"/>
    </row>
    <row r="22" ht="24" customHeight="1">
      <c r="A22" s="6" t="inlineStr">
        <is>
          <t xml:space="preserve">Talla superior (XS – 5XL)</t>
        </is>
      </c>
      <c r="B22" s="4"/>
    </row>
    <row r="23" ht="24" customHeight="1">
      <c r="A23" s="6" t="inlineStr">
        <is>
          <t xml:space="preserve">Talla pantalón (36 – 66)</t>
        </is>
      </c>
      <c r="B23" s="4"/>
    </row>
    <row r="24" ht="24" customHeight="1">
      <c r="A24" s="6" t="inlineStr">
        <is>
          <t xml:space="preserve">Talla calzado (EU)</t>
        </is>
      </c>
      <c r="B24" s="4"/>
    </row>
    <row r="25" ht="24" customHeight="1">
      <c r="A25" s="6" t="inlineStr">
        <is>
          <t xml:space="preserve">Talla guantes (6 – 11)</t>
        </is>
      </c>
      <c r="B25" s="4"/>
    </row>
    <row r="27" ht="22" customHeight="1">
      <c r="A27" s="3" t="inlineStr">
        <is>
          <t xml:space="preserve">Observaciones</t>
        </is>
      </c>
      <c r="B27" s="3"/>
    </row>
    <row r="28" ht="60" customHeight="1">
      <c r="A28" s="6" t="inlineStr">
        <is>
          <t xml:space="preserve">Prenda que lleva debajo, preferencias de corte, alergias a tejidos…</t>
        </is>
      </c>
      <c r="B28" s="4"/>
    </row>
    <row r="30" ht="46" customHeight="1">
      <c r="A30" s="6" t="inlineStr">
        <is>
          <t xml:space="preserve">Firma del trabajador</t>
        </is>
      </c>
      <c r="B30" s="4"/>
    </row>
    <row r="31" ht="46" customHeight="1">
      <c r="A31" s="6" t="inlineStr">
        <is>
          <t xml:space="preserve">Firma del responsable</t>
        </is>
      </c>
      <c r="B31" s="4"/>
    </row>
  </sheetData>
  <mergeCells count="5">
    <mergeCell ref="A2:B2"/>
    <mergeCell ref="A4:B4"/>
    <mergeCell ref="A12:B12"/>
    <mergeCell ref="A21:B21"/>
    <mergeCell ref="A27:B27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tallaje de ropa laboral</dc:title>
  <dc:creator>Landalan · landalanlaboral.com</dc:creator>
  <dc:language>es-ES</dc:language>
</cp:coreProperties>
</file>